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ГодОтч">'Sheet1'!$P$5</definedName>
    <definedName name="ДатаЗап">'Sheet1'!$I$86</definedName>
    <definedName name="НаимППО">'Sheet1'!$B$7</definedName>
    <definedName name="П0100">'Sheet1'!$AE$10</definedName>
    <definedName name="П0200">'Sheet1'!$AE$11</definedName>
    <definedName name="П0210">'Sheet1'!$AE$12</definedName>
    <definedName name="П0220">'Sheet1'!$AE$13</definedName>
    <definedName name="П0230">'Sheet1'!$AE$14</definedName>
    <definedName name="П0240">'Sheet1'!$AE$15</definedName>
    <definedName name="П0250">'Sheet1'!$AE$16</definedName>
    <definedName name="П0260">'Sheet1'!$AE$17</definedName>
    <definedName name="П0270">'Sheet1'!$AE$18</definedName>
    <definedName name="П0280">'Sheet1'!$AE$19</definedName>
    <definedName name="П0300">'Sheet1'!$AE$20</definedName>
    <definedName name="П0310">'Sheet1'!$AE$21</definedName>
    <definedName name="П0400">'Sheet1'!$AE$22</definedName>
    <definedName name="П0410">'Sheet1'!$AE$23</definedName>
    <definedName name="П0420">'Sheet1'!$AE$24</definedName>
    <definedName name="П0430">'Sheet1'!$AE$25</definedName>
    <definedName name="П0440">'Sheet1'!$AE$26</definedName>
    <definedName name="П0510">'Sheet1'!$AE$28</definedName>
    <definedName name="П0511">'Sheet1'!$AE$29</definedName>
    <definedName name="П0512">'Sheet1'!$AE$30</definedName>
    <definedName name="П0520">'Sheet1'!$AE$31</definedName>
    <definedName name="П0610">'Sheet1'!$AE$33</definedName>
    <definedName name="П0620">'Sheet1'!$AE$34</definedName>
    <definedName name="П0630">'Sheet1'!$AE$35</definedName>
    <definedName name="П0700">'Sheet1'!$AE$36</definedName>
    <definedName name="П0710">'Sheet1'!$AE$37</definedName>
    <definedName name="П0720">'Sheet1'!$AE$38</definedName>
    <definedName name="П0730">'Sheet1'!$AE$39</definedName>
    <definedName name="П0810">'Sheet1'!$AE$41</definedName>
    <definedName name="П0811">'Sheet1'!$AE$42</definedName>
    <definedName name="П0820">'Sheet1'!$AE$43</definedName>
    <definedName name="П0910">'Sheet1'!$AE$45</definedName>
    <definedName name="П0920">'Sheet1'!$AE$46</definedName>
    <definedName name="П0930">'Sheet1'!$AE$47</definedName>
    <definedName name="П0940">'Sheet1'!$AE$48</definedName>
    <definedName name="П0950">'Sheet1'!$AE$49</definedName>
    <definedName name="П1010">'Sheet1'!$AE$51</definedName>
    <definedName name="П1020">'Sheet1'!$AE$52</definedName>
    <definedName name="П1030">'Sheet1'!$AE$53</definedName>
    <definedName name="П1040">'Sheet1'!$AE$54</definedName>
    <definedName name="П1100">'Sheet1'!$AE$55</definedName>
    <definedName name="П1210">'Sheet1'!$AE$57</definedName>
    <definedName name="П1211">'Sheet1'!$AE$58</definedName>
    <definedName name="П1300">'Sheet1'!$AE$59</definedName>
    <definedName name="П1310">'Sheet1'!$AE$60</definedName>
    <definedName name="П1320">'Sheet1'!$AE$61</definedName>
    <definedName name="П1330">'Sheet1'!$AE$62</definedName>
    <definedName name="П1410">'Sheet1'!$AE$64</definedName>
    <definedName name="П1420">'Sheet1'!$AE$65</definedName>
    <definedName name="П1510">'Sheet1'!$AE$67</definedName>
    <definedName name="П1520">'Sheet1'!$AE$68</definedName>
    <definedName name="П1530">'Sheet1'!$AE$69</definedName>
    <definedName name="П1600">'Sheet1'!$AE$70</definedName>
    <definedName name="П1700">'Sheet1'!$AE$71</definedName>
    <definedName name="П1800">'Sheet1'!$AE$72</definedName>
    <definedName name="П1810">'Sheet1'!$AE$73</definedName>
    <definedName name="П1900">'Sheet1'!$AE$74</definedName>
    <definedName name="П1910">'Sheet1'!$AE$75</definedName>
    <definedName name="П1920">'Sheet1'!$AE$76</definedName>
    <definedName name="П2000">'Sheet1'!$AE$77</definedName>
    <definedName name="П2010">'Sheet1'!$AE$78</definedName>
    <definedName name="П2020">'Sheet1'!$AE$79</definedName>
    <definedName name="П2030">'Sheet1'!$AE$80</definedName>
    <definedName name="П2040">'Sheet1'!$AE$81</definedName>
    <definedName name="ПредФИО">'Sheet1'!$V$83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86" authorId="0">
      <text>
        <r>
          <rPr>
            <b/>
            <sz val="8"/>
            <rFont val="Tahoma"/>
            <family val="2"/>
          </rPr>
          <t>Формат даты:
дд.мм.гггг, например 12.12.2012</t>
        </r>
      </text>
    </comment>
    <comment ref="AE10" authorId="0">
      <text>
        <r>
          <rPr>
            <b/>
            <sz val="8"/>
            <rFont val="Tahoma"/>
            <family val="2"/>
          </rPr>
          <t xml:space="preserve">Целое число.
</t>
        </r>
        <r>
          <rPr>
            <b/>
            <sz val="8"/>
            <color indexed="10"/>
            <rFont val="Tahoma"/>
            <family val="2"/>
          </rPr>
          <t>Нельзя добавлять словесные добавки, типа "чел." или еще что-нибудь.</t>
        </r>
        <r>
          <rPr>
            <b/>
            <sz val="8"/>
            <rFont val="Tahoma"/>
            <family val="2"/>
          </rPr>
          <t xml:space="preserve">
Таблица обрабатывается компьютером.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5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6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8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9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оставить пустым.</t>
        </r>
      </text>
    </comment>
    <comment ref="AE4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5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6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7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0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7" authorId="0">
      <text>
        <r>
          <rPr>
            <b/>
            <sz val="8"/>
            <rFont val="Tahoma"/>
            <family val="0"/>
          </rPr>
          <t xml:space="preserve">Целое число. Если нет таких случаев,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8" authorId="0">
      <text>
        <r>
          <rPr>
            <b/>
            <sz val="8"/>
            <rFont val="Tahoma"/>
            <family val="0"/>
          </rPr>
          <t xml:space="preserve">Целое число. Если нет таких выплат,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7" authorId="0">
      <text>
        <r>
          <rPr>
            <b/>
            <sz val="8"/>
            <rFont val="Tahoma"/>
            <family val="0"/>
          </rPr>
          <t xml:space="preserve">Указать в целых рублях. Например, 15002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68" authorId="0">
      <text>
        <r>
          <rPr>
            <b/>
            <sz val="8"/>
            <rFont val="Tahoma"/>
            <family val="0"/>
          </rPr>
          <t xml:space="preserve">Указать в целых рублях. Например, 15002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69" authorId="0">
      <text>
        <r>
          <rPr>
            <b/>
            <sz val="8"/>
            <rFont val="Tahoma"/>
            <family val="0"/>
          </rPr>
          <t xml:space="preserve">Указать в целых рублях. Например, 15002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64" authorId="0">
      <text>
        <r>
          <rPr>
            <b/>
            <sz val="8"/>
            <rFont val="Tahoma"/>
            <family val="0"/>
          </rPr>
          <t xml:space="preserve">Указать в целых часах.
Например, 26
</t>
        </r>
        <r>
          <rPr>
            <b/>
            <sz val="8"/>
            <color indexed="10"/>
            <rFont val="Tahoma"/>
            <family val="2"/>
          </rPr>
          <t>Нельзя добавлять "часов", "час" или еще что-нибудь.</t>
        </r>
      </text>
    </comment>
    <comment ref="AE65" authorId="0">
      <text>
        <r>
          <rPr>
            <b/>
            <sz val="8"/>
            <rFont val="Tahoma"/>
            <family val="0"/>
          </rPr>
          <t xml:space="preserve">Указать ставку с двумя цифрами после десятичной точки.
Например, 1 или 1.75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"ставка", "ст." или еще что-нибудь.</t>
        </r>
      </text>
    </comment>
    <comment ref="AE60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1" authorId="0">
      <text>
        <r>
          <rPr>
            <b/>
            <sz val="8"/>
            <rFont val="Tahoma"/>
            <family val="0"/>
          </rPr>
          <t>Целое число. Если нет таких доплат, то 0.
Нельзя ставить "-", писать "нет" или оставить пустым.</t>
        </r>
      </text>
    </comment>
    <comment ref="AE62" authorId="0">
      <text>
        <r>
          <rPr>
            <b/>
            <sz val="8"/>
            <rFont val="Tahoma"/>
            <family val="0"/>
          </rPr>
          <t xml:space="preserve">Целое число. Если не предоставлен,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9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3" authorId="0">
      <text>
        <r>
          <rPr>
            <b/>
            <sz val="8"/>
            <rFont val="Tahoma"/>
            <family val="0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8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9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1" authorId="0">
      <text>
        <r>
          <rPr>
            <b/>
            <sz val="8"/>
            <rFont val="Tahoma"/>
            <family val="0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72" authorId="0">
      <text>
        <r>
          <rPr>
            <b/>
            <sz val="8"/>
            <rFont val="Tahoma"/>
            <family val="0"/>
          </rPr>
          <t xml:space="preserve">Выбирается из списка. Если "да", то 1; если "нет", то 0.
</t>
        </r>
      </text>
    </comment>
    <comment ref="AE73" authorId="0">
      <text>
        <r>
          <rPr>
            <b/>
            <sz val="8"/>
            <rFont val="Tahoma"/>
            <family val="0"/>
          </rPr>
          <t xml:space="preserve">Указать процент с двумя цифрами после десятичной точки.
Например, 3 или 2.75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"%", "процент" или еще что-нибудь.</t>
        </r>
      </text>
    </comment>
    <comment ref="AE75" authorId="0">
      <text>
        <r>
          <rPr>
            <b/>
            <sz val="8"/>
            <rFont val="Tahoma"/>
            <family val="0"/>
          </rPr>
          <t>Выбирается из списка.
 Если "да", то 1; если "нет", то 0.</t>
        </r>
      </text>
    </comment>
    <comment ref="AE76" authorId="0">
      <text>
        <r>
          <rPr>
            <b/>
            <sz val="8"/>
            <rFont val="Tahoma"/>
            <family val="0"/>
          </rPr>
          <t>Выбирается из списка.
Если "да", то 1; если "нет", то 0.</t>
        </r>
      </text>
    </comment>
    <comment ref="AE74" authorId="0">
      <text>
        <r>
          <rPr>
            <b/>
            <sz val="8"/>
            <rFont val="Tahoma"/>
            <family val="0"/>
          </rPr>
          <t>Выбирается из списка. 
Если "да", то 1; если "нет", то 0.</t>
        </r>
      </text>
    </comment>
    <comment ref="AE78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9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0" authorId="0">
      <text>
        <r>
          <rPr>
            <b/>
            <sz val="8"/>
            <rFont val="Tahoma"/>
            <family val="0"/>
          </rPr>
          <t>Целое число. Если нет, то 0.</t>
        </r>
        <r>
          <rPr>
            <b/>
            <sz val="8"/>
            <color indexed="10"/>
            <rFont val="Tahoma"/>
            <family val="2"/>
          </rPr>
          <t xml:space="preserve"> Нельзя ставить "-", писать "нет" или оставить пустым.</t>
        </r>
      </text>
    </comment>
    <comment ref="AE81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<sst xmlns="http://schemas.openxmlformats.org/spreadsheetml/2006/main" count="139" uniqueCount="132">
  <si>
    <t>СВЕДЕНИЯ</t>
  </si>
  <si>
    <t>о предоставлении социальных льгот и гарантий работникам образования</t>
  </si>
  <si>
    <t>(предусмотренных отраслевым, территориальными соглашениями, коллективными договорами образовательных учреждений)</t>
  </si>
  <si>
    <t>за</t>
  </si>
  <si>
    <t>год</t>
  </si>
  <si>
    <t>наименование профсоюзной организации</t>
  </si>
  <si>
    <t>1.</t>
  </si>
  <si>
    <t>Всего работников</t>
  </si>
  <si>
    <t>2.</t>
  </si>
  <si>
    <t>Количество работников, воспользовавшихся дополнительными оплачиваемыми днями по социальным причинам (всего)</t>
  </si>
  <si>
    <t>2.1</t>
  </si>
  <si>
    <t>"Мамин день"</t>
  </si>
  <si>
    <t>2.2</t>
  </si>
  <si>
    <t>Бракосочетание работника</t>
  </si>
  <si>
    <t>2.3</t>
  </si>
  <si>
    <t>Бракосочетание детей</t>
  </si>
  <si>
    <t>2.4</t>
  </si>
  <si>
    <t>Смерть родителей, детей, супруга</t>
  </si>
  <si>
    <t>2.5</t>
  </si>
  <si>
    <t>Переезд на новое место жительство</t>
  </si>
  <si>
    <t>2.6</t>
  </si>
  <si>
    <t>Проводы сына в армию</t>
  </si>
  <si>
    <t>3.</t>
  </si>
  <si>
    <t>Количество работников, имеющих детей инвалидов</t>
  </si>
  <si>
    <t>3.1</t>
  </si>
  <si>
    <t>из них представлено 4 дополнительных выходных дня в месяц одному из работающих родителей по уходу за детьми инвалидами до достижения ими возраста 18 лет</t>
  </si>
  <si>
    <t>4.</t>
  </si>
  <si>
    <t>Количество работников, уволившихся за год</t>
  </si>
  <si>
    <t>4.1</t>
  </si>
  <si>
    <t>5.</t>
  </si>
  <si>
    <t>Поддержка молодых специалистов</t>
  </si>
  <si>
    <t>х</t>
  </si>
  <si>
    <t>5.1</t>
  </si>
  <si>
    <t>Количество молодых специалистов, прибывших в образовательные учреждения за год</t>
  </si>
  <si>
    <t>5.1.1</t>
  </si>
  <si>
    <t>в том числе, количество молодых специалистов, прибывших на работу в сельскую местность за год</t>
  </si>
  <si>
    <t>5.1.2</t>
  </si>
  <si>
    <t>из них получили единовременное пособие в размере шести тарифных ставок на хозяйственное обзаведение</t>
  </si>
  <si>
    <t>5.2</t>
  </si>
  <si>
    <t>6.</t>
  </si>
  <si>
    <t>Представление дополнительных отпусков</t>
  </si>
  <si>
    <t>6.1</t>
  </si>
  <si>
    <t>Количество работников, получивших дополнительный отпуск сроком до одного года через каждые 10 лет непрерывной работы</t>
  </si>
  <si>
    <t>6.2</t>
  </si>
  <si>
    <t>Количество работников, проработавших учебный год без листа нетрудоспособности и получивших 3 дня дополнительного отпуска</t>
  </si>
  <si>
    <t>6.3</t>
  </si>
  <si>
    <t>Количество работников, получивших дополнительный отпуск за работу с вредными условиями труда</t>
  </si>
  <si>
    <t>7.</t>
  </si>
  <si>
    <t>8.</t>
  </si>
  <si>
    <t>Представление коммунальных льгот сельским учителям</t>
  </si>
  <si>
    <t>8.1</t>
  </si>
  <si>
    <t>Количество сельских учителей, получивших коммунальные льготы</t>
  </si>
  <si>
    <t>8.1.1</t>
  </si>
  <si>
    <t>в том числе, пенсионеры</t>
  </si>
  <si>
    <t>8.2</t>
  </si>
  <si>
    <t>9.</t>
  </si>
  <si>
    <t>9.1</t>
  </si>
  <si>
    <t>9.2</t>
  </si>
  <si>
    <t>9.3</t>
  </si>
  <si>
    <t>10.</t>
  </si>
  <si>
    <t>11.</t>
  </si>
  <si>
    <t>Премирование</t>
  </si>
  <si>
    <t>Количество учителей, получивших премии за призовые места в олимпиадах</t>
  </si>
  <si>
    <t>Количество работников, получивших премии по достижении 50 лет</t>
  </si>
  <si>
    <t>Количество работников, получивших премии по достижении 55 лет</t>
  </si>
  <si>
    <t>Количество работников, получивших премии по достижении 60 лет</t>
  </si>
  <si>
    <t>12.</t>
  </si>
  <si>
    <t>Количество работников, получивших доплату за вредные условия труда (до 12%)</t>
  </si>
  <si>
    <t>13.</t>
  </si>
  <si>
    <t>Приостановки работ не по вине работника</t>
  </si>
  <si>
    <t>Количество случаев приостановки работ не по вине работника</t>
  </si>
  <si>
    <t>из них выплачено 2/3 средней заработной платы</t>
  </si>
  <si>
    <t>14.</t>
  </si>
  <si>
    <t>Средняя нагрузка педагогов</t>
  </si>
  <si>
    <t>14.1</t>
  </si>
  <si>
    <t>Средняя учебная нагрузка учителей (в часах в неделю)</t>
  </si>
  <si>
    <t>14.2</t>
  </si>
  <si>
    <t>Средняя нагрузка воспитателей (в ставках)</t>
  </si>
  <si>
    <t>15.</t>
  </si>
  <si>
    <t>15.1</t>
  </si>
  <si>
    <t>Средняя заработная плата учителя</t>
  </si>
  <si>
    <t>15.2</t>
  </si>
  <si>
    <t>Средняя заработная плата воспитателя</t>
  </si>
  <si>
    <t>15.3</t>
  </si>
  <si>
    <t>Средняя заработная плата технического персонала</t>
  </si>
  <si>
    <t>16.</t>
  </si>
  <si>
    <t>Председатель профорганизации</t>
  </si>
  <si>
    <t>подпись</t>
  </si>
  <si>
    <t>ФИО</t>
  </si>
  <si>
    <t>Дата заполнения</t>
  </si>
  <si>
    <t>4.2</t>
  </si>
  <si>
    <t>Из них назначена негосударственная пенсия</t>
  </si>
  <si>
    <t>Количество работников, уплачивающих дополнительные страховые взносы на накопительную часть трудовой пенсии (ФЗ-56)</t>
  </si>
  <si>
    <t>Родителям первоклассников - 1 сентября</t>
  </si>
  <si>
    <t>Из них уволено в связи с сокращением численности или штата работников организации</t>
  </si>
  <si>
    <t>Количество молодых специалистов, получивших 20% надбавку к окладу, в соответствии с постановлением КМ РТ</t>
  </si>
  <si>
    <t>12.1.1</t>
  </si>
  <si>
    <t>Предоставлен дополнительный отпуск</t>
  </si>
  <si>
    <t>Заработная плата (в руб.)</t>
  </si>
  <si>
    <t>Сумма выделенных льгот (руб.)</t>
  </si>
  <si>
    <t>Из них вставших на учет в центр занятости</t>
  </si>
  <si>
    <t>Доплата из стимулирующих выплат по критериям</t>
  </si>
  <si>
    <t>Количество председателей первичных профсоюзных организаций, скольким установлены поощрение</t>
  </si>
  <si>
    <t>Доплата из премиального фонда</t>
  </si>
  <si>
    <t>Работникам, имеющим родителей в возрасте 80 лет и старше</t>
  </si>
  <si>
    <t>Из них получили материальное вознаграждение в размере базового (оклада) при условии оставления рабочего места в связи с уходом на пенсию</t>
  </si>
  <si>
    <t>Количество работников, воспользовашихся льготами при подготовке и  проведении педагогической аттестации  в соответствии с Приложением № 1 отраслевого Соглашения</t>
  </si>
  <si>
    <t>Применение упрощенных форм профессиональной экспертизы при прохождении аттестации на первую или высшую квалификационную категорию</t>
  </si>
  <si>
    <t>Льготы по установлению уровня оплаты труда работника во взаимосвязи с имеющейся квалификационной категорией</t>
  </si>
  <si>
    <t>Сохранение уровня оплаты труда педагогического работника, установленного ему по ранее имевшейся квалификационной категории на срок не более одного года со дня возобновления трудовой деятельности (выхода из отпуска) в случае, если срок действия квалификационной категории истек: в период нахождения педагогического работника в отпуске по беременности, родам и уходу за ребенком до достижения им трех лет;  в период   длительной потери   трудоспособности</t>
  </si>
  <si>
    <t>Количество работников, состоящих на учете на получение путевок</t>
  </si>
  <si>
    <t>Количество выделенных санаторных путевок за счет республиканского бюджета</t>
  </si>
  <si>
    <t>Количество выделенных санаторных путевок за счет муниципального бюджета</t>
  </si>
  <si>
    <t>Количество выделенных путевок за счет профсоюзного бюджета</t>
  </si>
  <si>
    <t>Количество выделенных путевок в санатории ФПРТ со скидкой</t>
  </si>
  <si>
    <t>Санаторно-курортное оздоровление работников и их детей</t>
  </si>
  <si>
    <t>17.</t>
  </si>
  <si>
    <t>Выделено средств работодателем на прохождение обязательных, предварительных и периодических медицинских осмотров работников (в руб.)</t>
  </si>
  <si>
    <t>18.</t>
  </si>
  <si>
    <t>Создан ли Фонд социальной защиты территориальной профсоюзной организации</t>
  </si>
  <si>
    <t>Процент отчисления профсоюзных средств в Фонд</t>
  </si>
  <si>
    <t>19.</t>
  </si>
  <si>
    <t>Имеется ли на сайте раздел «Социальное партнерство»</t>
  </si>
  <si>
    <t>Имеется ли на сайте раздел  «Социальная защита»</t>
  </si>
  <si>
    <t>Имеется ли сайт территориальной профсоюзной организации</t>
  </si>
  <si>
    <t>Количество публикаций в СМИ о социальной защите работников образования (всего)</t>
  </si>
  <si>
    <t>Газета «Мой профсоюз»</t>
  </si>
  <si>
    <t>Газета «Новое слово»</t>
  </si>
  <si>
    <t>Районная газета</t>
  </si>
  <si>
    <t>Иные СМИ</t>
  </si>
  <si>
    <t>Муртазина Эльза Идеаловна</t>
  </si>
  <si>
    <t>МБОУ "Большековалинская СОШ Высокогорского муниципального района РТ"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</si>
</sst>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0.00;[Red]0.00"/>
    <numFmt numFmtId="166" formatCode="[$-FC19]d\ mmmm\ yyyy\ &quot;г.&quot;"/>
    <numFmt numFmtId="167" formatCode="dd/mm/yy;@"/>
    <numFmt numFmtId="168" formatCode="0_ ;\-0\ "/>
  </numFmts>
  <fonts count="42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164" fontId="1" fillId="34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left" vertical="top" wrapText="1"/>
    </xf>
    <xf numFmtId="164" fontId="1" fillId="35" borderId="11" xfId="0" applyNumberFormat="1" applyFont="1" applyFill="1" applyBorder="1" applyAlignment="1" applyProtection="1">
      <alignment horizontal="right" wrapText="1"/>
      <protection hidden="1"/>
    </xf>
    <xf numFmtId="164" fontId="1" fillId="34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top"/>
    </xf>
    <xf numFmtId="2" fontId="1" fillId="34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justify"/>
    </xf>
    <xf numFmtId="0" fontId="1" fillId="0" borderId="0" xfId="0" applyFont="1" applyFill="1" applyAlignment="1">
      <alignment vertical="top" wrapText="1"/>
    </xf>
    <xf numFmtId="0" fontId="1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/>
    </xf>
    <xf numFmtId="14" fontId="6" fillId="34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34" borderId="0" xfId="0" applyFont="1" applyFill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vertical="top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165" fontId="1" fillId="34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center"/>
    </xf>
    <xf numFmtId="164" fontId="1" fillId="35" borderId="11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Alignment="1">
      <alignment wrapText="1"/>
    </xf>
    <xf numFmtId="0" fontId="5" fillId="34" borderId="0" xfId="0" applyFont="1" applyFill="1" applyAlignment="1" applyProtection="1">
      <alignment horizontal="center" wrapText="1"/>
      <protection locked="0"/>
    </xf>
    <xf numFmtId="0" fontId="0" fillId="0" borderId="12" xfId="0" applyFill="1" applyBorder="1" applyAlignment="1">
      <alignment horizontal="center" vertical="center"/>
    </xf>
    <xf numFmtId="164" fontId="1" fillId="34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114300</xdr:colOff>
      <xdr:row>1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00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6"/>
  <sheetViews>
    <sheetView showGridLines="0" tabSelected="1" zoomScalePageLayoutView="0" workbookViewId="0" topLeftCell="A1">
      <selection activeCell="B7" sqref="B7:AG7"/>
    </sheetView>
  </sheetViews>
  <sheetFormatPr defaultColWidth="10.5" defaultRowHeight="11.25"/>
  <cols>
    <col min="1" max="1" width="1.3359375" style="1" customWidth="1"/>
    <col min="2" max="2" width="5" style="1" customWidth="1"/>
    <col min="3" max="3" width="3.5" style="1" customWidth="1"/>
    <col min="4" max="4" width="3.660156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7.83203125" style="1" customWidth="1"/>
    <col min="34" max="16384" width="10.5" style="1" customWidth="1"/>
  </cols>
  <sheetData>
    <row r="1" spans="2:33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ht="30.75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2:33" ht="15" customHeight="1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2:33" ht="12.75" customHeight="1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</row>
    <row r="5" spans="2:33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7" t="s">
        <v>3</v>
      </c>
      <c r="O5" s="47"/>
      <c r="P5" s="48">
        <v>2012</v>
      </c>
      <c r="Q5" s="48"/>
      <c r="R5" s="48"/>
      <c r="S5" s="49" t="s">
        <v>4</v>
      </c>
      <c r="T5" s="49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ht="4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17.25" customHeight="1">
      <c r="B7" s="42" t="s">
        <v>131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pans="2:33" ht="11.25">
      <c r="B8" s="43" t="s">
        <v>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2:33" ht="5.25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pans="1:33" ht="20.25" customHeight="1">
      <c r="A10" s="2"/>
      <c r="B10" s="5" t="s">
        <v>6</v>
      </c>
      <c r="C10" s="17" t="s">
        <v>7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6"/>
      <c r="AE10" s="44">
        <v>30</v>
      </c>
      <c r="AF10" s="44"/>
      <c r="AG10" s="44"/>
    </row>
    <row r="11" spans="1:33" ht="30" customHeight="1">
      <c r="A11" s="2"/>
      <c r="B11" s="5" t="s">
        <v>8</v>
      </c>
      <c r="C11" s="17" t="s">
        <v>9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6"/>
      <c r="AE11" s="18">
        <f>SUM(П0210,П0220,П0230,П0240,П0250,П0260,П0270,П0280)</f>
        <v>12</v>
      </c>
      <c r="AF11" s="18">
        <v>0</v>
      </c>
      <c r="AG11" s="18">
        <v>0</v>
      </c>
    </row>
    <row r="12" spans="2:33" ht="15" customHeight="1">
      <c r="B12" s="7"/>
      <c r="C12" s="14" t="s">
        <v>10</v>
      </c>
      <c r="D12" s="14"/>
      <c r="E12" s="15" t="s">
        <v>11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7"/>
      <c r="AE12" s="19">
        <v>7</v>
      </c>
      <c r="AF12" s="19"/>
      <c r="AG12" s="19"/>
    </row>
    <row r="13" spans="2:33" ht="15" customHeight="1">
      <c r="B13" s="7"/>
      <c r="C13" s="14" t="s">
        <v>12</v>
      </c>
      <c r="D13" s="14"/>
      <c r="E13" s="15" t="s">
        <v>13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7"/>
      <c r="AE13" s="16">
        <v>0</v>
      </c>
      <c r="AF13" s="16"/>
      <c r="AG13" s="16"/>
    </row>
    <row r="14" spans="2:33" ht="15" customHeight="1">
      <c r="B14" s="7"/>
      <c r="C14" s="14" t="s">
        <v>14</v>
      </c>
      <c r="D14" s="14"/>
      <c r="E14" s="15" t="s">
        <v>15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7"/>
      <c r="AE14" s="16">
        <v>2</v>
      </c>
      <c r="AF14" s="16"/>
      <c r="AG14" s="16"/>
    </row>
    <row r="15" spans="2:33" ht="15" customHeight="1">
      <c r="B15" s="7"/>
      <c r="C15" s="14" t="s">
        <v>16</v>
      </c>
      <c r="D15" s="14"/>
      <c r="E15" s="15" t="s">
        <v>17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7"/>
      <c r="AE15" s="16">
        <v>1</v>
      </c>
      <c r="AF15" s="16"/>
      <c r="AG15" s="16"/>
    </row>
    <row r="16" spans="2:33" ht="15" customHeight="1">
      <c r="B16" s="7"/>
      <c r="C16" s="14" t="s">
        <v>18</v>
      </c>
      <c r="D16" s="14"/>
      <c r="E16" s="15" t="s">
        <v>19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7"/>
      <c r="AE16" s="16">
        <v>0</v>
      </c>
      <c r="AF16" s="16"/>
      <c r="AG16" s="16"/>
    </row>
    <row r="17" spans="2:33" ht="15" customHeight="1">
      <c r="B17" s="7"/>
      <c r="C17" s="14" t="s">
        <v>20</v>
      </c>
      <c r="D17" s="14"/>
      <c r="E17" s="15" t="s">
        <v>21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7"/>
      <c r="AE17" s="16">
        <v>2</v>
      </c>
      <c r="AF17" s="16"/>
      <c r="AG17" s="16"/>
    </row>
    <row r="18" spans="2:33" ht="15" customHeight="1">
      <c r="B18" s="7"/>
      <c r="C18" s="14">
        <v>2.7</v>
      </c>
      <c r="D18" s="14"/>
      <c r="E18" s="15" t="s">
        <v>93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7"/>
      <c r="AE18" s="16">
        <v>0</v>
      </c>
      <c r="AF18" s="16"/>
      <c r="AG18" s="16"/>
    </row>
    <row r="19" spans="2:33" ht="15" customHeight="1">
      <c r="B19" s="7"/>
      <c r="C19" s="14">
        <v>2.8</v>
      </c>
      <c r="D19" s="14"/>
      <c r="E19" s="15" t="s">
        <v>104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7"/>
      <c r="AE19" s="16">
        <v>0</v>
      </c>
      <c r="AF19" s="16"/>
      <c r="AG19" s="16"/>
    </row>
    <row r="20" spans="1:33" ht="18" customHeight="1">
      <c r="A20" s="2"/>
      <c r="B20" s="5" t="s">
        <v>22</v>
      </c>
      <c r="C20" s="17" t="s">
        <v>23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8"/>
      <c r="AE20" s="16">
        <v>0</v>
      </c>
      <c r="AF20" s="16"/>
      <c r="AG20" s="16"/>
    </row>
    <row r="21" spans="2:33" ht="41.25" customHeight="1">
      <c r="B21" s="7"/>
      <c r="C21" s="20" t="s">
        <v>24</v>
      </c>
      <c r="D21" s="20"/>
      <c r="E21" s="41" t="s">
        <v>25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7"/>
      <c r="AE21" s="16">
        <v>0</v>
      </c>
      <c r="AF21" s="16"/>
      <c r="AG21" s="16"/>
    </row>
    <row r="22" spans="1:33" ht="19.5" customHeight="1">
      <c r="A22" s="2"/>
      <c r="B22" s="5" t="s">
        <v>26</v>
      </c>
      <c r="C22" s="31" t="s">
        <v>27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7"/>
      <c r="AE22" s="16">
        <v>1</v>
      </c>
      <c r="AF22" s="16">
        <v>0</v>
      </c>
      <c r="AG22" s="16">
        <v>0</v>
      </c>
    </row>
    <row r="23" spans="2:33" ht="42" customHeight="1">
      <c r="B23" s="7"/>
      <c r="C23" s="33" t="s">
        <v>28</v>
      </c>
      <c r="D23" s="33"/>
      <c r="E23" s="23" t="s">
        <v>105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7"/>
      <c r="AE23" s="16">
        <v>1</v>
      </c>
      <c r="AF23" s="16">
        <v>0</v>
      </c>
      <c r="AG23" s="16">
        <v>0</v>
      </c>
    </row>
    <row r="24" spans="2:33" ht="23.25" customHeight="1">
      <c r="B24" s="7"/>
      <c r="C24" s="24" t="s">
        <v>90</v>
      </c>
      <c r="D24" s="24"/>
      <c r="E24" s="23" t="s">
        <v>91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7"/>
      <c r="AE24" s="16">
        <v>0</v>
      </c>
      <c r="AF24" s="16"/>
      <c r="AG24" s="16"/>
    </row>
    <row r="25" spans="2:33" ht="30" customHeight="1">
      <c r="B25" s="7"/>
      <c r="C25" s="24">
        <v>4.3</v>
      </c>
      <c r="D25" s="24"/>
      <c r="E25" s="23" t="s">
        <v>94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7"/>
      <c r="AE25" s="16">
        <v>0</v>
      </c>
      <c r="AF25" s="16"/>
      <c r="AG25" s="16"/>
    </row>
    <row r="26" spans="2:33" ht="18.75" customHeight="1">
      <c r="B26" s="7"/>
      <c r="C26" s="24">
        <v>4.4</v>
      </c>
      <c r="D26" s="24"/>
      <c r="E26" s="23" t="s">
        <v>100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7"/>
      <c r="AE26" s="16">
        <v>0</v>
      </c>
      <c r="AF26" s="16"/>
      <c r="AG26" s="16"/>
    </row>
    <row r="27" spans="1:33" ht="18" customHeight="1">
      <c r="A27" s="2"/>
      <c r="B27" s="5" t="s">
        <v>29</v>
      </c>
      <c r="C27" s="31" t="s">
        <v>30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7"/>
      <c r="AE27" s="37" t="s">
        <v>31</v>
      </c>
      <c r="AF27" s="37"/>
      <c r="AG27" s="37"/>
    </row>
    <row r="28" spans="1:33" ht="29.25" customHeight="1">
      <c r="A28" s="2"/>
      <c r="B28" s="10"/>
      <c r="C28" s="20" t="s">
        <v>32</v>
      </c>
      <c r="D28" s="20"/>
      <c r="E28" s="13" t="s">
        <v>33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7"/>
      <c r="AE28" s="16">
        <v>0</v>
      </c>
      <c r="AF28" s="16">
        <v>0</v>
      </c>
      <c r="AG28" s="16">
        <v>0</v>
      </c>
    </row>
    <row r="29" spans="1:33" ht="30.75" customHeight="1">
      <c r="A29" s="2"/>
      <c r="B29" s="10"/>
      <c r="C29" s="33" t="s">
        <v>34</v>
      </c>
      <c r="D29" s="33"/>
      <c r="E29" s="13" t="s">
        <v>35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7"/>
      <c r="AE29" s="16">
        <v>0</v>
      </c>
      <c r="AF29" s="16">
        <v>0</v>
      </c>
      <c r="AG29" s="16">
        <v>0</v>
      </c>
    </row>
    <row r="30" spans="1:33" ht="30" customHeight="1">
      <c r="A30" s="2"/>
      <c r="B30" s="10"/>
      <c r="C30" s="20" t="s">
        <v>36</v>
      </c>
      <c r="D30" s="20"/>
      <c r="E30" s="13" t="s">
        <v>37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7"/>
      <c r="AE30" s="16">
        <v>0</v>
      </c>
      <c r="AF30" s="16">
        <v>0</v>
      </c>
      <c r="AG30" s="16">
        <v>0</v>
      </c>
    </row>
    <row r="31" spans="1:33" ht="29.25" customHeight="1">
      <c r="A31" s="2"/>
      <c r="B31" s="10"/>
      <c r="C31" s="20" t="s">
        <v>38</v>
      </c>
      <c r="D31" s="20"/>
      <c r="E31" s="13" t="s">
        <v>95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7"/>
      <c r="AE31" s="16"/>
      <c r="AF31" s="16">
        <v>0</v>
      </c>
      <c r="AG31" s="16">
        <v>0</v>
      </c>
    </row>
    <row r="32" spans="2:33" ht="20.25" customHeight="1">
      <c r="B32" s="5" t="s">
        <v>39</v>
      </c>
      <c r="C32" s="31" t="s">
        <v>40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7"/>
      <c r="AE32" s="37" t="s">
        <v>31</v>
      </c>
      <c r="AF32" s="37"/>
      <c r="AG32" s="37"/>
    </row>
    <row r="33" spans="2:33" s="3" customFormat="1" ht="29.25" customHeight="1">
      <c r="B33" s="10"/>
      <c r="C33" s="20" t="s">
        <v>41</v>
      </c>
      <c r="D33" s="20"/>
      <c r="E33" s="13" t="s">
        <v>42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7"/>
      <c r="AE33" s="16">
        <v>0</v>
      </c>
      <c r="AF33" s="16">
        <v>0</v>
      </c>
      <c r="AG33" s="16">
        <v>0</v>
      </c>
    </row>
    <row r="34" spans="2:33" s="3" customFormat="1" ht="29.25" customHeight="1">
      <c r="B34" s="10"/>
      <c r="C34" s="20" t="s">
        <v>43</v>
      </c>
      <c r="D34" s="20"/>
      <c r="E34" s="13" t="s">
        <v>44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7"/>
      <c r="AE34" s="16">
        <v>21</v>
      </c>
      <c r="AF34" s="16">
        <v>0</v>
      </c>
      <c r="AG34" s="16">
        <v>0</v>
      </c>
    </row>
    <row r="35" spans="2:33" s="3" customFormat="1" ht="27.75" customHeight="1">
      <c r="B35" s="10"/>
      <c r="C35" s="20" t="s">
        <v>45</v>
      </c>
      <c r="D35" s="20"/>
      <c r="E35" s="13" t="s">
        <v>46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7"/>
      <c r="AE35" s="16">
        <v>4</v>
      </c>
      <c r="AF35" s="16">
        <v>0</v>
      </c>
      <c r="AG35" s="16">
        <v>0</v>
      </c>
    </row>
    <row r="36" spans="2:33" s="3" customFormat="1" ht="47.25" customHeight="1">
      <c r="B36" s="5" t="s">
        <v>47</v>
      </c>
      <c r="C36" s="17" t="s">
        <v>106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7"/>
      <c r="AE36" s="40">
        <f>SUM(П0710,П0720,П0730)</f>
        <v>0</v>
      </c>
      <c r="AF36" s="40">
        <v>0</v>
      </c>
      <c r="AG36" s="40">
        <v>0</v>
      </c>
    </row>
    <row r="37" spans="2:33" ht="30.75" customHeight="1">
      <c r="B37" s="7"/>
      <c r="C37" s="22">
        <v>7.1</v>
      </c>
      <c r="D37" s="22"/>
      <c r="E37" s="23" t="s">
        <v>107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7"/>
      <c r="AE37" s="19">
        <v>0</v>
      </c>
      <c r="AF37" s="19"/>
      <c r="AG37" s="19"/>
    </row>
    <row r="38" spans="2:33" ht="33" customHeight="1">
      <c r="B38" s="7"/>
      <c r="C38" s="22">
        <v>7.2</v>
      </c>
      <c r="D38" s="22"/>
      <c r="E38" s="23" t="s">
        <v>108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7"/>
      <c r="AE38" s="16">
        <v>0</v>
      </c>
      <c r="AF38" s="16"/>
      <c r="AG38" s="16"/>
    </row>
    <row r="39" spans="2:33" ht="111.75" customHeight="1">
      <c r="B39" s="7"/>
      <c r="C39" s="22">
        <v>7.3</v>
      </c>
      <c r="D39" s="22"/>
      <c r="E39" s="23" t="s">
        <v>109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7"/>
      <c r="AE39" s="16">
        <v>0</v>
      </c>
      <c r="AF39" s="16"/>
      <c r="AG39" s="16"/>
    </row>
    <row r="40" spans="2:33" s="3" customFormat="1" ht="18.75" customHeight="1">
      <c r="B40" s="5" t="s">
        <v>48</v>
      </c>
      <c r="C40" s="31" t="s">
        <v>49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11"/>
      <c r="AE40" s="39" t="s">
        <v>31</v>
      </c>
      <c r="AF40" s="39"/>
      <c r="AG40" s="39"/>
    </row>
    <row r="41" spans="2:33" s="3" customFormat="1" ht="17.25" customHeight="1">
      <c r="B41" s="9"/>
      <c r="C41" s="20" t="s">
        <v>50</v>
      </c>
      <c r="D41" s="20"/>
      <c r="E41" s="13" t="s">
        <v>51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7"/>
      <c r="AE41" s="19">
        <v>18</v>
      </c>
      <c r="AF41" s="19">
        <v>0</v>
      </c>
      <c r="AG41" s="19">
        <v>0</v>
      </c>
    </row>
    <row r="42" spans="2:33" s="3" customFormat="1" ht="17.25" customHeight="1">
      <c r="B42" s="9"/>
      <c r="C42" s="20" t="s">
        <v>52</v>
      </c>
      <c r="D42" s="20"/>
      <c r="E42" s="20" t="s">
        <v>53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7"/>
      <c r="AE42" s="19">
        <v>8</v>
      </c>
      <c r="AF42" s="19">
        <v>0</v>
      </c>
      <c r="AG42" s="19">
        <v>0</v>
      </c>
    </row>
    <row r="43" spans="2:33" s="3" customFormat="1" ht="18" customHeight="1">
      <c r="B43" s="9"/>
      <c r="C43" s="20" t="s">
        <v>54</v>
      </c>
      <c r="D43" s="20"/>
      <c r="E43" s="20" t="s">
        <v>99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7"/>
      <c r="AE43" s="38"/>
      <c r="AF43" s="38">
        <v>0</v>
      </c>
      <c r="AG43" s="38">
        <v>0</v>
      </c>
    </row>
    <row r="44" spans="2:33" s="3" customFormat="1" ht="19.5" customHeight="1">
      <c r="B44" s="5" t="s">
        <v>55</v>
      </c>
      <c r="C44" s="31" t="s">
        <v>115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11"/>
      <c r="AE44" s="37" t="s">
        <v>31</v>
      </c>
      <c r="AF44" s="37"/>
      <c r="AG44" s="37"/>
    </row>
    <row r="45" spans="2:33" s="3" customFormat="1" ht="17.25" customHeight="1">
      <c r="B45" s="9"/>
      <c r="C45" s="20" t="s">
        <v>56</v>
      </c>
      <c r="D45" s="20"/>
      <c r="E45" s="13" t="s">
        <v>110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7"/>
      <c r="AE45" s="16">
        <v>0</v>
      </c>
      <c r="AF45" s="16">
        <v>0</v>
      </c>
      <c r="AG45" s="16">
        <v>0</v>
      </c>
    </row>
    <row r="46" spans="2:33" s="3" customFormat="1" ht="30.75" customHeight="1">
      <c r="B46" s="9"/>
      <c r="C46" s="20" t="s">
        <v>57</v>
      </c>
      <c r="D46" s="20"/>
      <c r="E46" s="13" t="s">
        <v>111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7"/>
      <c r="AE46" s="16">
        <v>0</v>
      </c>
      <c r="AF46" s="16">
        <v>0</v>
      </c>
      <c r="AG46" s="16">
        <v>0</v>
      </c>
    </row>
    <row r="47" spans="2:33" s="3" customFormat="1" ht="30" customHeight="1">
      <c r="B47" s="9"/>
      <c r="C47" s="20" t="s">
        <v>58</v>
      </c>
      <c r="D47" s="20"/>
      <c r="E47" s="13" t="s">
        <v>112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7"/>
      <c r="AE47" s="16">
        <v>0</v>
      </c>
      <c r="AF47" s="16">
        <v>0</v>
      </c>
      <c r="AG47" s="16">
        <v>0</v>
      </c>
    </row>
    <row r="48" spans="2:33" s="3" customFormat="1" ht="24" customHeight="1">
      <c r="B48" s="9"/>
      <c r="C48" s="20">
        <v>9.4</v>
      </c>
      <c r="D48" s="20"/>
      <c r="E48" s="13" t="s">
        <v>113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7"/>
      <c r="AE48" s="16">
        <v>0</v>
      </c>
      <c r="AF48" s="16">
        <v>0</v>
      </c>
      <c r="AG48" s="16">
        <v>0</v>
      </c>
    </row>
    <row r="49" spans="2:33" s="3" customFormat="1" ht="18" customHeight="1">
      <c r="B49" s="9"/>
      <c r="C49" s="20">
        <v>9.5</v>
      </c>
      <c r="D49" s="20"/>
      <c r="E49" s="13" t="s">
        <v>114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7"/>
      <c r="AE49" s="16">
        <v>0</v>
      </c>
      <c r="AF49" s="16">
        <v>0</v>
      </c>
      <c r="AG49" s="16">
        <v>0</v>
      </c>
    </row>
    <row r="50" spans="2:33" ht="16.5" customHeight="1">
      <c r="B50" s="12" t="s">
        <v>59</v>
      </c>
      <c r="C50" s="31" t="s">
        <v>61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7"/>
      <c r="AE50" s="32" t="s">
        <v>31</v>
      </c>
      <c r="AF50" s="32"/>
      <c r="AG50" s="32"/>
    </row>
    <row r="51" spans="2:33" s="3" customFormat="1" ht="15.75" customHeight="1">
      <c r="B51" s="10"/>
      <c r="C51" s="20">
        <v>10.1</v>
      </c>
      <c r="D51" s="20"/>
      <c r="E51" s="13" t="s">
        <v>62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7"/>
      <c r="AE51" s="16">
        <v>0</v>
      </c>
      <c r="AF51" s="16">
        <v>0</v>
      </c>
      <c r="AG51" s="16">
        <v>0</v>
      </c>
    </row>
    <row r="52" spans="2:33" s="3" customFormat="1" ht="15" customHeight="1">
      <c r="B52" s="10"/>
      <c r="C52" s="20">
        <v>10.2</v>
      </c>
      <c r="D52" s="20"/>
      <c r="E52" s="13" t="s">
        <v>63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7"/>
      <c r="AE52" s="16">
        <v>0</v>
      </c>
      <c r="AF52" s="16">
        <v>0</v>
      </c>
      <c r="AG52" s="16">
        <v>0</v>
      </c>
    </row>
    <row r="53" spans="2:33" s="3" customFormat="1" ht="18" customHeight="1">
      <c r="B53" s="10"/>
      <c r="C53" s="20">
        <v>10.3</v>
      </c>
      <c r="D53" s="20"/>
      <c r="E53" s="20" t="s">
        <v>64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7"/>
      <c r="AE53" s="16">
        <v>0</v>
      </c>
      <c r="AF53" s="16">
        <v>0</v>
      </c>
      <c r="AG53" s="16">
        <v>0</v>
      </c>
    </row>
    <row r="54" spans="2:33" s="3" customFormat="1" ht="20.25" customHeight="1">
      <c r="B54" s="10"/>
      <c r="C54" s="20">
        <v>10.4</v>
      </c>
      <c r="D54" s="20"/>
      <c r="E54" s="20" t="s">
        <v>65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7"/>
      <c r="AE54" s="16">
        <v>0</v>
      </c>
      <c r="AF54" s="16">
        <v>0</v>
      </c>
      <c r="AG54" s="16">
        <v>0</v>
      </c>
    </row>
    <row r="55" spans="2:33" s="3" customFormat="1" ht="29.25" customHeight="1">
      <c r="B55" s="12" t="s">
        <v>60</v>
      </c>
      <c r="C55" s="17" t="s">
        <v>67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7"/>
      <c r="AE55" s="19">
        <v>2</v>
      </c>
      <c r="AF55" s="19">
        <v>0</v>
      </c>
      <c r="AG55" s="19">
        <v>0</v>
      </c>
    </row>
    <row r="56" spans="2:33" ht="18.75" customHeight="1">
      <c r="B56" s="12" t="s">
        <v>66</v>
      </c>
      <c r="C56" s="31" t="s">
        <v>69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7"/>
      <c r="AE56" s="35" t="s">
        <v>31</v>
      </c>
      <c r="AF56" s="35"/>
      <c r="AG56" s="35"/>
    </row>
    <row r="57" spans="2:33" s="3" customFormat="1" ht="18" customHeight="1">
      <c r="B57" s="10"/>
      <c r="C57" s="20">
        <v>12.1</v>
      </c>
      <c r="D57" s="20"/>
      <c r="E57" s="13" t="s">
        <v>70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7"/>
      <c r="AE57" s="19">
        <v>0</v>
      </c>
      <c r="AF57" s="19">
        <v>0</v>
      </c>
      <c r="AG57" s="19">
        <v>0</v>
      </c>
    </row>
    <row r="58" spans="2:33" s="3" customFormat="1" ht="17.25" customHeight="1">
      <c r="B58" s="10"/>
      <c r="C58" s="33" t="s">
        <v>96</v>
      </c>
      <c r="D58" s="33"/>
      <c r="E58" s="13" t="s">
        <v>71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7"/>
      <c r="AE58" s="19">
        <v>0</v>
      </c>
      <c r="AF58" s="19">
        <v>0</v>
      </c>
      <c r="AG58" s="19">
        <v>0</v>
      </c>
    </row>
    <row r="59" spans="2:33" ht="33.75" customHeight="1">
      <c r="B59" s="12" t="s">
        <v>68</v>
      </c>
      <c r="C59" s="36" t="s">
        <v>102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7"/>
      <c r="AE59" s="19">
        <v>1</v>
      </c>
      <c r="AF59" s="19"/>
      <c r="AG59" s="19"/>
    </row>
    <row r="60" spans="2:33" s="3" customFormat="1" ht="15" customHeight="1">
      <c r="B60" s="10"/>
      <c r="C60" s="20">
        <v>13.1</v>
      </c>
      <c r="D60" s="20"/>
      <c r="E60" s="13" t="s">
        <v>101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7"/>
      <c r="AE60" s="16">
        <v>1</v>
      </c>
      <c r="AF60" s="16"/>
      <c r="AG60" s="16"/>
    </row>
    <row r="61" spans="2:33" s="3" customFormat="1" ht="14.25" customHeight="1">
      <c r="B61" s="10"/>
      <c r="C61" s="20">
        <v>13.2</v>
      </c>
      <c r="D61" s="20"/>
      <c r="E61" s="13" t="s">
        <v>103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7"/>
      <c r="AE61" s="16">
        <v>0</v>
      </c>
      <c r="AF61" s="16"/>
      <c r="AG61" s="16"/>
    </row>
    <row r="62" spans="2:33" s="3" customFormat="1" ht="15" customHeight="1">
      <c r="B62" s="10"/>
      <c r="C62" s="20">
        <v>13.3</v>
      </c>
      <c r="D62" s="20"/>
      <c r="E62" s="20" t="s">
        <v>97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7"/>
      <c r="AE62" s="16">
        <v>0</v>
      </c>
      <c r="AF62" s="16"/>
      <c r="AG62" s="16"/>
    </row>
    <row r="63" spans="2:33" s="3" customFormat="1" ht="18" customHeight="1">
      <c r="B63" s="5" t="s">
        <v>72</v>
      </c>
      <c r="C63" s="17" t="s">
        <v>73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7"/>
      <c r="AE63" s="34" t="s">
        <v>31</v>
      </c>
      <c r="AF63" s="34"/>
      <c r="AG63" s="34"/>
    </row>
    <row r="64" spans="2:33" s="3" customFormat="1" ht="18" customHeight="1">
      <c r="B64" s="10"/>
      <c r="C64" s="20" t="s">
        <v>74</v>
      </c>
      <c r="D64" s="20"/>
      <c r="E64" s="13" t="s">
        <v>75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7"/>
      <c r="AE64" s="16">
        <v>23</v>
      </c>
      <c r="AF64" s="16"/>
      <c r="AG64" s="16"/>
    </row>
    <row r="65" spans="2:33" s="3" customFormat="1" ht="18" customHeight="1">
      <c r="B65" s="10"/>
      <c r="C65" s="20" t="s">
        <v>76</v>
      </c>
      <c r="D65" s="20"/>
      <c r="E65" s="13" t="s">
        <v>77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7"/>
      <c r="AE65" s="21">
        <v>1</v>
      </c>
      <c r="AF65" s="21"/>
      <c r="AG65" s="21"/>
    </row>
    <row r="66" spans="2:33" ht="21" customHeight="1">
      <c r="B66" s="5" t="s">
        <v>78</v>
      </c>
      <c r="C66" s="31" t="s">
        <v>98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7"/>
      <c r="AE66" s="32" t="s">
        <v>31</v>
      </c>
      <c r="AF66" s="32"/>
      <c r="AG66" s="32"/>
    </row>
    <row r="67" spans="2:33" s="3" customFormat="1" ht="15" customHeight="1">
      <c r="B67" s="10"/>
      <c r="C67" s="20" t="s">
        <v>79</v>
      </c>
      <c r="D67" s="20"/>
      <c r="E67" s="13" t="s">
        <v>80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7"/>
      <c r="AE67" s="16">
        <v>18363</v>
      </c>
      <c r="AF67" s="16"/>
      <c r="AG67" s="16"/>
    </row>
    <row r="68" spans="2:33" s="3" customFormat="1" ht="14.25" customHeight="1">
      <c r="B68" s="10"/>
      <c r="C68" s="20" t="s">
        <v>81</v>
      </c>
      <c r="D68" s="20"/>
      <c r="E68" s="13" t="s">
        <v>82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7"/>
      <c r="AE68" s="16">
        <v>10477</v>
      </c>
      <c r="AF68" s="16"/>
      <c r="AG68" s="16"/>
    </row>
    <row r="69" spans="2:33" s="3" customFormat="1" ht="16.5" customHeight="1">
      <c r="B69" s="10"/>
      <c r="C69" s="20" t="s">
        <v>83</v>
      </c>
      <c r="D69" s="20"/>
      <c r="E69" s="20" t="s">
        <v>84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7"/>
      <c r="AE69" s="16">
        <v>5300</v>
      </c>
      <c r="AF69" s="16"/>
      <c r="AG69" s="16"/>
    </row>
    <row r="70" spans="2:33" s="3" customFormat="1" ht="27" customHeight="1">
      <c r="B70" s="12" t="s">
        <v>85</v>
      </c>
      <c r="C70" s="17" t="s">
        <v>92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7"/>
      <c r="AE70" s="19">
        <v>0</v>
      </c>
      <c r="AF70" s="19">
        <v>0</v>
      </c>
      <c r="AG70" s="19">
        <v>0</v>
      </c>
    </row>
    <row r="71" spans="2:33" s="3" customFormat="1" ht="39" customHeight="1">
      <c r="B71" s="12" t="s">
        <v>116</v>
      </c>
      <c r="C71" s="17" t="s">
        <v>117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7"/>
      <c r="AE71" s="19">
        <v>0</v>
      </c>
      <c r="AF71" s="19">
        <v>0</v>
      </c>
      <c r="AG71" s="19">
        <v>0</v>
      </c>
    </row>
    <row r="72" spans="2:33" s="3" customFormat="1" ht="27" customHeight="1">
      <c r="B72" s="12" t="s">
        <v>118</v>
      </c>
      <c r="C72" s="17" t="s">
        <v>119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7"/>
      <c r="AE72" s="19">
        <v>0</v>
      </c>
      <c r="AF72" s="19"/>
      <c r="AG72" s="19"/>
    </row>
    <row r="73" spans="2:33" s="3" customFormat="1" ht="18" customHeight="1">
      <c r="B73" s="10"/>
      <c r="C73" s="20">
        <v>18.1</v>
      </c>
      <c r="D73" s="20"/>
      <c r="E73" s="13" t="s">
        <v>120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7"/>
      <c r="AE73" s="21">
        <v>0</v>
      </c>
      <c r="AF73" s="21"/>
      <c r="AG73" s="21"/>
    </row>
    <row r="74" spans="2:33" ht="18.75" customHeight="1">
      <c r="B74" s="12" t="s">
        <v>121</v>
      </c>
      <c r="C74" s="17" t="s">
        <v>124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7"/>
      <c r="AE74" s="19">
        <v>1</v>
      </c>
      <c r="AF74" s="19"/>
      <c r="AG74" s="19"/>
    </row>
    <row r="75" spans="2:33" s="3" customFormat="1" ht="15" customHeight="1">
      <c r="B75" s="10"/>
      <c r="C75" s="20">
        <v>19.1</v>
      </c>
      <c r="D75" s="20"/>
      <c r="E75" s="13" t="s">
        <v>122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7"/>
      <c r="AE75" s="16">
        <v>0</v>
      </c>
      <c r="AF75" s="16"/>
      <c r="AG75" s="16"/>
    </row>
    <row r="76" spans="2:33" s="3" customFormat="1" ht="14.25" customHeight="1">
      <c r="B76" s="10"/>
      <c r="C76" s="20">
        <v>19.2</v>
      </c>
      <c r="D76" s="20"/>
      <c r="E76" s="13" t="s">
        <v>123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7"/>
      <c r="AE76" s="16">
        <v>1</v>
      </c>
      <c r="AF76" s="16"/>
      <c r="AG76" s="16"/>
    </row>
    <row r="77" spans="1:33" ht="30" customHeight="1">
      <c r="A77" s="2"/>
      <c r="B77" s="5">
        <v>20</v>
      </c>
      <c r="C77" s="17" t="s">
        <v>125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6"/>
      <c r="AE77" s="18">
        <f>SUM(П2010,П2020,П2030,П2040)</f>
        <v>1</v>
      </c>
      <c r="AF77" s="18">
        <v>0</v>
      </c>
      <c r="AG77" s="18">
        <v>0</v>
      </c>
    </row>
    <row r="78" spans="2:33" ht="15" customHeight="1">
      <c r="B78" s="7"/>
      <c r="C78" s="14">
        <v>20.1</v>
      </c>
      <c r="D78" s="14"/>
      <c r="E78" s="15" t="s">
        <v>126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7"/>
      <c r="AE78" s="19">
        <v>0</v>
      </c>
      <c r="AF78" s="19"/>
      <c r="AG78" s="19"/>
    </row>
    <row r="79" spans="2:33" ht="15" customHeight="1">
      <c r="B79" s="7"/>
      <c r="C79" s="14">
        <v>20.2</v>
      </c>
      <c r="D79" s="14"/>
      <c r="E79" s="15" t="s">
        <v>127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7"/>
      <c r="AE79" s="16">
        <v>0</v>
      </c>
      <c r="AF79" s="16"/>
      <c r="AG79" s="16"/>
    </row>
    <row r="80" spans="2:33" ht="15" customHeight="1">
      <c r="B80" s="7"/>
      <c r="C80" s="14">
        <v>20.3</v>
      </c>
      <c r="D80" s="14"/>
      <c r="E80" s="15" t="s">
        <v>128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7"/>
      <c r="AE80" s="16">
        <v>1</v>
      </c>
      <c r="AF80" s="16"/>
      <c r="AG80" s="16"/>
    </row>
    <row r="81" spans="2:33" ht="15" customHeight="1">
      <c r="B81" s="7"/>
      <c r="C81" s="14">
        <v>20.4</v>
      </c>
      <c r="D81" s="14"/>
      <c r="E81" s="15" t="s">
        <v>129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7"/>
      <c r="AE81" s="16">
        <v>0</v>
      </c>
      <c r="AF81" s="16"/>
      <c r="AG81" s="16"/>
    </row>
    <row r="82" spans="2:33" ht="26.2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</row>
    <row r="83" spans="2:33" ht="27" customHeight="1">
      <c r="B83" s="25" t="s">
        <v>86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8"/>
      <c r="O83" s="28"/>
      <c r="P83" s="28"/>
      <c r="Q83" s="28"/>
      <c r="R83" s="28"/>
      <c r="S83" s="28"/>
      <c r="T83" s="7"/>
      <c r="U83" s="7"/>
      <c r="V83" s="29" t="s">
        <v>130</v>
      </c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</row>
    <row r="84" spans="2:33" ht="11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0" t="s">
        <v>87</v>
      </c>
      <c r="O84" s="30"/>
      <c r="P84" s="30"/>
      <c r="Q84" s="30"/>
      <c r="R84" s="30"/>
      <c r="S84" s="30"/>
      <c r="T84" s="4"/>
      <c r="U84" s="4"/>
      <c r="V84" s="30" t="s">
        <v>88</v>
      </c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</row>
    <row r="85" spans="2:33" ht="1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2:33" ht="18.75" customHeight="1">
      <c r="B86" s="25" t="s">
        <v>89</v>
      </c>
      <c r="C86" s="25"/>
      <c r="D86" s="25"/>
      <c r="E86" s="25"/>
      <c r="F86" s="25"/>
      <c r="G86" s="25"/>
      <c r="H86" s="25"/>
      <c r="I86" s="26">
        <v>41242</v>
      </c>
      <c r="J86" s="26"/>
      <c r="K86" s="26"/>
      <c r="L86" s="26"/>
      <c r="M86" s="26"/>
      <c r="N86" s="26"/>
      <c r="O86" s="26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</sheetData>
  <sheetProtection password="CF42" sheet="1" objects="1" scenarios="1" selectLockedCells="1"/>
  <mergeCells count="214">
    <mergeCell ref="C25:D25"/>
    <mergeCell ref="E25:AC25"/>
    <mergeCell ref="AE25:AG25"/>
    <mergeCell ref="C26:D26"/>
    <mergeCell ref="E26:AC26"/>
    <mergeCell ref="AE26:AG26"/>
    <mergeCell ref="C11:AC11"/>
    <mergeCell ref="AE11:AG11"/>
    <mergeCell ref="B2:AG2"/>
    <mergeCell ref="B3:AG3"/>
    <mergeCell ref="B4:AG4"/>
    <mergeCell ref="N5:O5"/>
    <mergeCell ref="P5:R5"/>
    <mergeCell ref="S5:T5"/>
    <mergeCell ref="B7:AG7"/>
    <mergeCell ref="B8:AG8"/>
    <mergeCell ref="B9:AC9"/>
    <mergeCell ref="AD9:AG9"/>
    <mergeCell ref="C10:AC10"/>
    <mergeCell ref="AE10:AG10"/>
    <mergeCell ref="C12:D12"/>
    <mergeCell ref="E12:AC12"/>
    <mergeCell ref="AE12:AG12"/>
    <mergeCell ref="C13:D13"/>
    <mergeCell ref="E13:AC13"/>
    <mergeCell ref="AE13:AG13"/>
    <mergeCell ref="E17:AC17"/>
    <mergeCell ref="AE17:AG17"/>
    <mergeCell ref="C14:D14"/>
    <mergeCell ref="E14:AC14"/>
    <mergeCell ref="AE14:AG14"/>
    <mergeCell ref="C15:D15"/>
    <mergeCell ref="E15:AC15"/>
    <mergeCell ref="AE15:AG15"/>
    <mergeCell ref="C23:D23"/>
    <mergeCell ref="E23:AC23"/>
    <mergeCell ref="AE23:AG23"/>
    <mergeCell ref="C16:D16"/>
    <mergeCell ref="E16:AC16"/>
    <mergeCell ref="AE16:AG16"/>
    <mergeCell ref="C18:D18"/>
    <mergeCell ref="E18:AC18"/>
    <mergeCell ref="AE18:AG18"/>
    <mergeCell ref="C17:D17"/>
    <mergeCell ref="E29:AC29"/>
    <mergeCell ref="AE29:AG29"/>
    <mergeCell ref="C30:D30"/>
    <mergeCell ref="C20:AC20"/>
    <mergeCell ref="AE20:AG20"/>
    <mergeCell ref="C21:D21"/>
    <mergeCell ref="E21:AC21"/>
    <mergeCell ref="AE21:AG21"/>
    <mergeCell ref="C22:AC22"/>
    <mergeCell ref="AE22:AG22"/>
    <mergeCell ref="AE31:AG31"/>
    <mergeCell ref="C32:AC32"/>
    <mergeCell ref="AE32:AG32"/>
    <mergeCell ref="AE30:AG30"/>
    <mergeCell ref="C27:AC27"/>
    <mergeCell ref="AE27:AG27"/>
    <mergeCell ref="C28:D28"/>
    <mergeCell ref="E28:AC28"/>
    <mergeCell ref="AE28:AG28"/>
    <mergeCell ref="C29:D29"/>
    <mergeCell ref="E30:AC30"/>
    <mergeCell ref="AE36:AG36"/>
    <mergeCell ref="C33:D33"/>
    <mergeCell ref="E33:AC33"/>
    <mergeCell ref="AE33:AG33"/>
    <mergeCell ref="C34:D34"/>
    <mergeCell ref="E34:AC34"/>
    <mergeCell ref="AE34:AG34"/>
    <mergeCell ref="C31:D31"/>
    <mergeCell ref="E31:AC31"/>
    <mergeCell ref="C40:AC40"/>
    <mergeCell ref="AE40:AG40"/>
    <mergeCell ref="C41:D41"/>
    <mergeCell ref="E41:AC41"/>
    <mergeCell ref="AE41:AG41"/>
    <mergeCell ref="C42:D42"/>
    <mergeCell ref="E42:AC42"/>
    <mergeCell ref="AE42:AG42"/>
    <mergeCell ref="C44:AC44"/>
    <mergeCell ref="AE44:AG44"/>
    <mergeCell ref="C45:D45"/>
    <mergeCell ref="E45:AC45"/>
    <mergeCell ref="AE45:AG45"/>
    <mergeCell ref="AE43:AG43"/>
    <mergeCell ref="C43:D43"/>
    <mergeCell ref="E43:AC43"/>
    <mergeCell ref="AE60:AG60"/>
    <mergeCell ref="C46:D46"/>
    <mergeCell ref="E46:AC46"/>
    <mergeCell ref="AE46:AG46"/>
    <mergeCell ref="C47:D47"/>
    <mergeCell ref="E47:AC47"/>
    <mergeCell ref="AE47:AG47"/>
    <mergeCell ref="C50:AC50"/>
    <mergeCell ref="AE50:AG50"/>
    <mergeCell ref="C51:D51"/>
    <mergeCell ref="E51:AC51"/>
    <mergeCell ref="AE51:AG51"/>
    <mergeCell ref="AE62:AG62"/>
    <mergeCell ref="C59:AC59"/>
    <mergeCell ref="AE59:AG59"/>
    <mergeCell ref="C60:D60"/>
    <mergeCell ref="E60:AC60"/>
    <mergeCell ref="C52:D52"/>
    <mergeCell ref="E52:AC52"/>
    <mergeCell ref="C57:D57"/>
    <mergeCell ref="E57:AC57"/>
    <mergeCell ref="AE57:AG57"/>
    <mergeCell ref="AE52:AG52"/>
    <mergeCell ref="C53:D53"/>
    <mergeCell ref="E53:AC53"/>
    <mergeCell ref="AE53:AG53"/>
    <mergeCell ref="C54:D54"/>
    <mergeCell ref="E54:AC54"/>
    <mergeCell ref="AE54:AG54"/>
    <mergeCell ref="C55:AC55"/>
    <mergeCell ref="AE55:AG55"/>
    <mergeCell ref="C56:AC56"/>
    <mergeCell ref="AE56:AG56"/>
    <mergeCell ref="C58:D58"/>
    <mergeCell ref="E58:AC58"/>
    <mergeCell ref="AE58:AG58"/>
    <mergeCell ref="C63:AC63"/>
    <mergeCell ref="AE63:AG63"/>
    <mergeCell ref="C61:D61"/>
    <mergeCell ref="E61:AC61"/>
    <mergeCell ref="AE61:AG61"/>
    <mergeCell ref="C62:D62"/>
    <mergeCell ref="E62:AC62"/>
    <mergeCell ref="C64:D64"/>
    <mergeCell ref="E64:AC64"/>
    <mergeCell ref="AE64:AG64"/>
    <mergeCell ref="C65:D65"/>
    <mergeCell ref="E65:AC65"/>
    <mergeCell ref="AE65:AG65"/>
    <mergeCell ref="AE69:AG69"/>
    <mergeCell ref="C66:AC66"/>
    <mergeCell ref="AE66:AG66"/>
    <mergeCell ref="C67:D67"/>
    <mergeCell ref="E67:AC67"/>
    <mergeCell ref="AE67:AG67"/>
    <mergeCell ref="B86:H86"/>
    <mergeCell ref="I86:O86"/>
    <mergeCell ref="B82:AG82"/>
    <mergeCell ref="B83:M83"/>
    <mergeCell ref="N83:S83"/>
    <mergeCell ref="V83:AG83"/>
    <mergeCell ref="N84:S84"/>
    <mergeCell ref="V84:AG84"/>
    <mergeCell ref="C70:AC70"/>
    <mergeCell ref="AE70:AG70"/>
    <mergeCell ref="E24:AC24"/>
    <mergeCell ref="C24:D24"/>
    <mergeCell ref="AE24:AG24"/>
    <mergeCell ref="C68:D68"/>
    <mergeCell ref="E68:AC68"/>
    <mergeCell ref="AE68:AG68"/>
    <mergeCell ref="C69:D69"/>
    <mergeCell ref="E69:AC69"/>
    <mergeCell ref="C19:D19"/>
    <mergeCell ref="E19:AC19"/>
    <mergeCell ref="AE19:AG19"/>
    <mergeCell ref="C37:D37"/>
    <mergeCell ref="E37:AC37"/>
    <mergeCell ref="AE37:AG37"/>
    <mergeCell ref="C35:D35"/>
    <mergeCell ref="E35:AC35"/>
    <mergeCell ref="AE35:AG35"/>
    <mergeCell ref="C36:AC36"/>
    <mergeCell ref="C71:AC71"/>
    <mergeCell ref="AE71:AG71"/>
    <mergeCell ref="C72:AC72"/>
    <mergeCell ref="AE72:AG72"/>
    <mergeCell ref="C38:D38"/>
    <mergeCell ref="E38:AC38"/>
    <mergeCell ref="AE38:AG38"/>
    <mergeCell ref="C39:D39"/>
    <mergeCell ref="E39:AC39"/>
    <mergeCell ref="AE39:AG39"/>
    <mergeCell ref="C48:D48"/>
    <mergeCell ref="E48:AC48"/>
    <mergeCell ref="AE48:AG48"/>
    <mergeCell ref="C49:D49"/>
    <mergeCell ref="E49:AC49"/>
    <mergeCell ref="AE49:AG49"/>
    <mergeCell ref="C73:D73"/>
    <mergeCell ref="E73:AC73"/>
    <mergeCell ref="AE73:AG73"/>
    <mergeCell ref="C74:AC74"/>
    <mergeCell ref="AE74:AG74"/>
    <mergeCell ref="C75:D75"/>
    <mergeCell ref="E75:AC75"/>
    <mergeCell ref="AE75:AG75"/>
    <mergeCell ref="C77:AC77"/>
    <mergeCell ref="AE77:AG77"/>
    <mergeCell ref="C78:D78"/>
    <mergeCell ref="E78:AC78"/>
    <mergeCell ref="AE78:AG78"/>
    <mergeCell ref="AE76:AG76"/>
    <mergeCell ref="C76:D76"/>
    <mergeCell ref="E76:AC76"/>
    <mergeCell ref="C81:D81"/>
    <mergeCell ref="E81:AC81"/>
    <mergeCell ref="AE81:AG81"/>
    <mergeCell ref="C79:D79"/>
    <mergeCell ref="E79:AC79"/>
    <mergeCell ref="AE79:AG79"/>
    <mergeCell ref="C80:D80"/>
    <mergeCell ref="E80:AC80"/>
    <mergeCell ref="AE80:AG80"/>
  </mergeCells>
  <dataValidations count="15">
    <dataValidation type="list" showInputMessage="1" showErrorMessage="1" error="Если &quot;да&quot;, то 1; если &quot;нет&quot;, то 0." sqref="AE74:AG76 AE72:AG72">
      <formula1>"1,0"</formula1>
    </dataValidation>
    <dataValidation type="whole" operator="greaterThanOrEqual" showInputMessage="1" showErrorMessage="1" error="Можно ввести только целое число." sqref="AE71:AG71">
      <formula1>0</formula1>
    </dataValidation>
    <dataValidation type="whole" operator="greaterThanOrEqual" allowBlank="1" showInputMessage="1" showErrorMessage="1" error="Можно ввести только целое число." sqref="AE10:AG10 AE57:AG57 AE59:AG59 AE78:AG81">
      <formula1>0</formula1>
    </dataValidation>
    <dataValidation type="whole" allowBlank="1" showInputMessage="1" showErrorMessage="1" error="Можно ввести только целое число в диапозоне от 0 до &quot;Всего работников&quot; (п. 1)." sqref="AE20:AG20">
      <formula1>0</formula1>
      <formula2>П0100</formula2>
    </dataValidation>
    <dataValidation type="whole" showInputMessage="1" showErrorMessage="1" error="Можно ввести только целое число в диапозоне от 0 до &quot;Кол. работников, имеющих детей инвалидов&quot; (п. 3)." sqref="AE21:AG21">
      <formula1>0</formula1>
      <formula2>П0300</formula2>
    </dataValidation>
    <dataValidation type="whole" showInputMessage="1" showErrorMessage="1" error="Можно ввести только целое число в диапозоне от 0 до &quot;Всего работников&quot; (п. 1)." sqref="AE12:AG19 AE22:AG22 AE28:AG28 AE33:AG35 AE51:AG55 AE70:AG70 AE37:AG39">
      <formula1>0</formula1>
      <formula2>П0100</formula2>
    </dataValidation>
    <dataValidation type="whole" showInputMessage="1" showErrorMessage="1" error="Можно ввести только целое число в диапозоне от 0 до &quot;Кол. работников, уволившихся за год&quot; (п. 4)." sqref="AE23:AG26">
      <formula1>0</formula1>
      <formula2>П0400</formula2>
    </dataValidation>
    <dataValidation type="whole" showInputMessage="1" showErrorMessage="1" error="Можно ввести только целое число в диапозоне от 0 до &quot;Кол. молодых специалистов, прибывщих ...&quot; (п. 5.1)." sqref="AE29:AG31">
      <formula1>0</formula1>
      <formula2>П0510</formula2>
    </dataValidation>
    <dataValidation type="whole" showInputMessage="1" showErrorMessage="1" error="Можно ввести только целое число в диапозоне от 0 до &quot;Кол. случаев приостановки работ ...&quot; (п. 12.1)." sqref="AE58:AG58">
      <formula1>0</formula1>
      <formula2>П1210</formula2>
    </dataValidation>
    <dataValidation type="whole" showInputMessage="1" showErrorMessage="1" error="Можно ввести только целое число в диапозоне от 0 до &quot;Кол. председателей ППО ...&quot; (п. 13)." sqref="AE60:AG62">
      <formula1>0</formula1>
      <formula2>П1300</formula2>
    </dataValidation>
    <dataValidation type="whole" allowBlank="1" showInputMessage="1" showErrorMessage="1" error="Можно ввести только целое число в диапозоне от 0 до 50000." sqref="AE67:AG69">
      <formula1>0</formula1>
      <formula2>50000</formula2>
    </dataValidation>
    <dataValidation type="whole" allowBlank="1" showInputMessage="1" showErrorMessage="1" error="Можно ввести только целое число в диапозоне от 0 до 50." sqref="AE64:AG64">
      <formula1>0</formula1>
      <formula2>50</formula2>
    </dataValidation>
    <dataValidation type="decimal" showInputMessage="1" showErrorMessage="1" error="Можно ввести число в диапозоне от 0 до 3." sqref="AE65:AG65">
      <formula1>0</formula1>
      <formula2>3</formula2>
    </dataValidation>
    <dataValidation type="decimal" showInputMessage="1" showErrorMessage="1" error="Можно ввести число в диапозоне от 0 до 39" sqref="AE73:AG73">
      <formula1>0</formula1>
      <formula2>39</formula2>
    </dataValidation>
    <dataValidation type="whole" operator="equal" allowBlank="1" showInputMessage="1" showErrorMessage="1" sqref="P5:R5">
      <formula1>2012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4"/>
  <ignoredErrors>
    <ignoredError sqref="C29:C30 C42 C58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Эльза</cp:lastModifiedBy>
  <cp:lastPrinted>2012-11-19T06:12:02Z</cp:lastPrinted>
  <dcterms:created xsi:type="dcterms:W3CDTF">2011-11-01T07:21:24Z</dcterms:created>
  <dcterms:modified xsi:type="dcterms:W3CDTF">2012-11-29T10:27:28Z</dcterms:modified>
  <cp:category/>
  <cp:version/>
  <cp:contentType/>
  <cp:contentStatus/>
</cp:coreProperties>
</file>